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04이전 강민승파일 D드라이브 !!\C_!!\2023년\추경\3차추경\법인\"/>
    </mc:Choice>
  </mc:AlternateContent>
  <xr:revisionPtr revIDLastSave="0" documentId="13_ncr:1_{23611C28-7C60-4E1B-8239-1D316FAF4A0E}" xr6:coauthVersionLast="46" xr6:coauthVersionMax="46" xr10:uidLastSave="{00000000-0000-0000-0000-000000000000}"/>
  <bookViews>
    <workbookView xWindow="28680" yWindow="-120" windowWidth="29040" windowHeight="15840" xr2:uid="{C77E613F-8ECE-43CB-9088-55789E4D3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D18" i="1"/>
  <c r="F6" i="1"/>
  <c r="F7" i="1"/>
  <c r="F8" i="1"/>
  <c r="F9" i="1"/>
  <c r="F10" i="1"/>
  <c r="F11" i="1"/>
  <c r="F12" i="1"/>
  <c r="F13" i="1"/>
  <c r="F14" i="1"/>
  <c r="F15" i="1"/>
  <c r="F16" i="1"/>
  <c r="F17" i="1"/>
  <c r="F5" i="1"/>
  <c r="E18" i="1"/>
</calcChain>
</file>

<file path=xl/sharedStrings.xml><?xml version="1.0" encoding="utf-8"?>
<sst xmlns="http://schemas.openxmlformats.org/spreadsheetml/2006/main" count="49" uniqueCount="36">
  <si>
    <t>과목</t>
  </si>
  <si>
    <t>예산액</t>
  </si>
  <si>
    <t>증감</t>
  </si>
  <si>
    <t>내역</t>
  </si>
  <si>
    <t>관</t>
  </si>
  <si>
    <t>항</t>
  </si>
  <si>
    <t>목</t>
  </si>
  <si>
    <t>사업수입</t>
  </si>
  <si>
    <t/>
  </si>
  <si>
    <t>보조금수입</t>
  </si>
  <si>
    <t>국고보조금</t>
  </si>
  <si>
    <t>시도보조금</t>
  </si>
  <si>
    <t>시군구보조금</t>
  </si>
  <si>
    <t>기타보조금</t>
  </si>
  <si>
    <t>후원금수입</t>
  </si>
  <si>
    <t>지정후원금</t>
  </si>
  <si>
    <t>비지정후원금</t>
  </si>
  <si>
    <t>전입금</t>
  </si>
  <si>
    <t>법인전입금</t>
  </si>
  <si>
    <t>법인전입금(후원금)</t>
  </si>
  <si>
    <t>이월금</t>
  </si>
  <si>
    <t>전년도이월금</t>
  </si>
  <si>
    <t>전년도이월금(후원금)</t>
  </si>
  <si>
    <t>잡수입</t>
  </si>
  <si>
    <t>기타예금이자수입</t>
  </si>
  <si>
    <t>기타잡수입</t>
  </si>
  <si>
    <t>합계</t>
  </si>
  <si>
    <t xml:space="preserve">2024년 영등포구가족센터 세입명세서 </t>
    <phoneticPr fontId="4" type="noConversion"/>
  </si>
  <si>
    <t>시설명: 영등포구가족센터</t>
    <phoneticPr fontId="4" type="noConversion"/>
  </si>
  <si>
    <t>(단위:원)</t>
    <phoneticPr fontId="4" type="noConversion"/>
  </si>
  <si>
    <t>◆ 서울시가족상담지원사업 4,000,000원
◆ 아자프로젝트 3,000,000원</t>
    <phoneticPr fontId="4" type="noConversion"/>
  </si>
  <si>
    <t>◆ 상담본인부담금 13,000,000원
◆ 다문화특성화사업 본인부담금 1,398,400원
◆ 아이돌봄지원사업 본인부담금 1,900,000,000원</t>
    <phoneticPr fontId="4" type="noConversion"/>
  </si>
  <si>
    <t>◆ 건가센터운영 220,700,000원
◆ 다문화센터운영 210,400,000원
◆ 센터추가사업 40,000,000원
◆ 공동육아나눔터운영(수당포함) 59,304,000원
◆ 취약위기가족통합지원사업 429,980,000원
◆ 건강가정지원센터종사자수당 107,615,000원
◆ 다문화센터종사자수당 104,273,500원
◆ 서울가족학교운영 52,859,470원
◆ 서울시1인가구지원사업 112,382,000원
◆ 한국어교육 24,500,000원
◆ 1인가구상담멘토링사업 10,000,000원
◆ 부부의날기념행사 2,000,000원
◆ 구청복지포인트지원사업 7,400,000원
◆ 서울시자조모임 3,000,000원
◆ 영등포구중장년1인가구프로그램(씽글벙글반찬) 7,200,000원
◆ 결혼이민자취업지원사업 108,500,000원
◆ 다문화자녀진로설계지원사업 47,100,000원
◆ 다문화자녀_저학년학습지원사업 52,600,000원
◆ 다문화자녀_교육활동비지원 261,626,000원
◆ 아이돌봄지원사업 국시비매칭사업 4,131,546,000원
◆ 아이돌봄지원사업종사자수당 11,682,280원
◆ 아이돌봄서울시비지원사업 191,363,000원
◆ 영아전담안심아이돌봄지원사업 110,346,000원
◆ 다문화가족특성화사업 201,147,000원</t>
    <phoneticPr fontId="4" type="noConversion"/>
  </si>
  <si>
    <t>◆ 수출입지원 (취업을잡자) 20,000,000원</t>
    <phoneticPr fontId="4" type="noConversion"/>
  </si>
  <si>
    <t>2024년 예산</t>
    <phoneticPr fontId="4" type="noConversion"/>
  </si>
  <si>
    <t>2023년 예산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</si>
</sst>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0"/>
      <color rgb="FF000000"/>
      <name val="굴림체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color rgb="FFFF000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49" fontId="2" fillId="3" borderId="6" xfId="0" applyNumberFormat="1" applyFont="1" applyFill="1" applyBorder="1" applyAlignment="1">
      <alignment horizontal="left" vertical="top" wrapText="1"/>
    </xf>
    <xf numFmtId="176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left" vertical="center" wrapText="1"/>
    </xf>
    <xf numFmtId="49" fontId="6" fillId="3" borderId="8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49" fontId="2" fillId="3" borderId="8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BFE06-FC83-4B5E-A5F9-D46C2AF1DD77}">
  <dimension ref="A1:G19"/>
  <sheetViews>
    <sheetView tabSelected="1" topLeftCell="A16" zoomScaleNormal="100" workbookViewId="0">
      <selection activeCell="G30" sqref="G30"/>
    </sheetView>
  </sheetViews>
  <sheetFormatPr defaultRowHeight="16.5" x14ac:dyDescent="0.3"/>
  <cols>
    <col min="1" max="1" width="17.75" style="8" customWidth="1"/>
    <col min="2" max="3" width="17.875" style="8" customWidth="1"/>
    <col min="4" max="4" width="15.125" customWidth="1"/>
    <col min="5" max="5" width="14.875" customWidth="1"/>
    <col min="6" max="6" width="15.125" customWidth="1"/>
    <col min="7" max="7" width="54.375" customWidth="1"/>
  </cols>
  <sheetData>
    <row r="1" spans="1:7" ht="60" customHeight="1" x14ac:dyDescent="0.3">
      <c r="A1" s="26" t="s">
        <v>27</v>
      </c>
      <c r="B1" s="27"/>
      <c r="C1" s="27"/>
      <c r="D1" s="27"/>
      <c r="E1" s="27"/>
      <c r="F1" s="27"/>
      <c r="G1" s="27"/>
    </row>
    <row r="2" spans="1:7" ht="35.25" customHeight="1" x14ac:dyDescent="0.3">
      <c r="A2" s="28" t="s">
        <v>28</v>
      </c>
      <c r="B2" s="28"/>
      <c r="C2" s="28"/>
      <c r="G2" s="9" t="s">
        <v>29</v>
      </c>
    </row>
    <row r="3" spans="1:7" ht="41.25" customHeight="1" x14ac:dyDescent="0.3">
      <c r="A3" s="30" t="s">
        <v>0</v>
      </c>
      <c r="B3" s="31"/>
      <c r="C3" s="32"/>
      <c r="D3" s="30" t="s">
        <v>1</v>
      </c>
      <c r="E3" s="32"/>
      <c r="F3" s="33" t="s">
        <v>2</v>
      </c>
      <c r="G3" s="33" t="s">
        <v>3</v>
      </c>
    </row>
    <row r="4" spans="1:7" ht="41.25" customHeight="1" x14ac:dyDescent="0.3">
      <c r="A4" s="13" t="s">
        <v>4</v>
      </c>
      <c r="B4" s="13" t="s">
        <v>5</v>
      </c>
      <c r="C4" s="13" t="s">
        <v>6</v>
      </c>
      <c r="D4" s="13" t="s">
        <v>35</v>
      </c>
      <c r="E4" s="13" t="s">
        <v>34</v>
      </c>
      <c r="F4" s="34"/>
      <c r="G4" s="34"/>
    </row>
    <row r="5" spans="1:7" ht="50.25" customHeight="1" x14ac:dyDescent="0.3">
      <c r="A5" s="10" t="s">
        <v>7</v>
      </c>
      <c r="B5" s="10" t="s">
        <v>7</v>
      </c>
      <c r="C5" s="10" t="s">
        <v>7</v>
      </c>
      <c r="D5" s="1">
        <v>1713856400</v>
      </c>
      <c r="E5" s="1">
        <v>1914398400</v>
      </c>
      <c r="F5" s="1">
        <f>E5-D5</f>
        <v>200542000</v>
      </c>
      <c r="G5" s="14" t="s">
        <v>31</v>
      </c>
    </row>
    <row r="6" spans="1:7" ht="101.25" customHeight="1" x14ac:dyDescent="0.3">
      <c r="A6" s="24" t="s">
        <v>9</v>
      </c>
      <c r="B6" s="24" t="s">
        <v>9</v>
      </c>
      <c r="C6" s="11" t="s">
        <v>10</v>
      </c>
      <c r="D6" s="2">
        <v>1326917240</v>
      </c>
      <c r="E6" s="2">
        <v>1669233900</v>
      </c>
      <c r="F6" s="1">
        <f t="shared" ref="F6:F18" si="0">E6-D6</f>
        <v>342316660</v>
      </c>
      <c r="G6" s="21" t="s">
        <v>32</v>
      </c>
    </row>
    <row r="7" spans="1:7" ht="101.25" customHeight="1" x14ac:dyDescent="0.3">
      <c r="A7" s="29"/>
      <c r="B7" s="29"/>
      <c r="C7" s="12" t="s">
        <v>11</v>
      </c>
      <c r="D7" s="4">
        <v>2751031940</v>
      </c>
      <c r="E7" s="4">
        <v>2854326470</v>
      </c>
      <c r="F7" s="1">
        <f t="shared" si="0"/>
        <v>103294530</v>
      </c>
      <c r="G7" s="22"/>
    </row>
    <row r="8" spans="1:7" ht="101.25" customHeight="1" x14ac:dyDescent="0.3">
      <c r="A8" s="29"/>
      <c r="B8" s="29"/>
      <c r="C8" s="11" t="s">
        <v>12</v>
      </c>
      <c r="D8" s="2">
        <v>1546295260</v>
      </c>
      <c r="E8" s="2">
        <v>1994963880</v>
      </c>
      <c r="F8" s="1">
        <f t="shared" si="0"/>
        <v>448668620</v>
      </c>
      <c r="G8" s="23"/>
    </row>
    <row r="9" spans="1:7" ht="44.25" customHeight="1" x14ac:dyDescent="0.3">
      <c r="A9" s="25"/>
      <c r="B9" s="25"/>
      <c r="C9" s="12" t="s">
        <v>13</v>
      </c>
      <c r="D9" s="4">
        <v>7000000</v>
      </c>
      <c r="E9" s="4">
        <v>7000000</v>
      </c>
      <c r="F9" s="1">
        <f t="shared" si="0"/>
        <v>0</v>
      </c>
      <c r="G9" s="16" t="s">
        <v>30</v>
      </c>
    </row>
    <row r="10" spans="1:7" ht="32.25" customHeight="1" x14ac:dyDescent="0.3">
      <c r="A10" s="24" t="s">
        <v>14</v>
      </c>
      <c r="B10" s="24" t="s">
        <v>14</v>
      </c>
      <c r="C10" s="11" t="s">
        <v>15</v>
      </c>
      <c r="D10" s="2">
        <v>179309000</v>
      </c>
      <c r="E10" s="2">
        <v>20000000</v>
      </c>
      <c r="F10" s="1">
        <f t="shared" si="0"/>
        <v>-159309000</v>
      </c>
      <c r="G10" s="15" t="s">
        <v>33</v>
      </c>
    </row>
    <row r="11" spans="1:7" ht="42" customHeight="1" x14ac:dyDescent="0.3">
      <c r="A11" s="25"/>
      <c r="B11" s="25"/>
      <c r="C11" s="12" t="s">
        <v>16</v>
      </c>
      <c r="D11" s="4">
        <v>1650000</v>
      </c>
      <c r="E11" s="4">
        <v>1000000</v>
      </c>
      <c r="F11" s="1">
        <f t="shared" si="0"/>
        <v>-650000</v>
      </c>
      <c r="G11" s="5" t="s">
        <v>8</v>
      </c>
    </row>
    <row r="12" spans="1:7" ht="42" customHeight="1" x14ac:dyDescent="0.3">
      <c r="A12" s="24" t="s">
        <v>17</v>
      </c>
      <c r="B12" s="24" t="s">
        <v>17</v>
      </c>
      <c r="C12" s="11" t="s">
        <v>18</v>
      </c>
      <c r="D12" s="2">
        <v>5000000</v>
      </c>
      <c r="E12" s="2">
        <v>5000000</v>
      </c>
      <c r="F12" s="1">
        <f t="shared" si="0"/>
        <v>0</v>
      </c>
      <c r="G12" s="3" t="s">
        <v>8</v>
      </c>
    </row>
    <row r="13" spans="1:7" ht="42" customHeight="1" x14ac:dyDescent="0.3">
      <c r="A13" s="25"/>
      <c r="B13" s="25"/>
      <c r="C13" s="12" t="s">
        <v>19</v>
      </c>
      <c r="D13" s="4">
        <v>840000</v>
      </c>
      <c r="E13" s="4">
        <v>840000</v>
      </c>
      <c r="F13" s="1">
        <f t="shared" si="0"/>
        <v>0</v>
      </c>
      <c r="G13" s="5" t="s">
        <v>8</v>
      </c>
    </row>
    <row r="14" spans="1:7" ht="42" customHeight="1" x14ac:dyDescent="0.3">
      <c r="A14" s="24" t="s">
        <v>20</v>
      </c>
      <c r="B14" s="24" t="s">
        <v>20</v>
      </c>
      <c r="C14" s="11" t="s">
        <v>21</v>
      </c>
      <c r="D14" s="2">
        <v>8161170</v>
      </c>
      <c r="E14" s="2">
        <v>4716510</v>
      </c>
      <c r="F14" s="1">
        <f t="shared" si="0"/>
        <v>-3444660</v>
      </c>
      <c r="G14" s="3" t="s">
        <v>8</v>
      </c>
    </row>
    <row r="15" spans="1:7" ht="42" customHeight="1" x14ac:dyDescent="0.3">
      <c r="A15" s="25"/>
      <c r="B15" s="25"/>
      <c r="C15" s="12" t="s">
        <v>22</v>
      </c>
      <c r="D15" s="4">
        <v>2463305</v>
      </c>
      <c r="E15" s="4">
        <v>31000000</v>
      </c>
      <c r="F15" s="1">
        <f t="shared" si="0"/>
        <v>28536695</v>
      </c>
      <c r="G15" s="5" t="s">
        <v>8</v>
      </c>
    </row>
    <row r="16" spans="1:7" ht="42" customHeight="1" x14ac:dyDescent="0.3">
      <c r="A16" s="24" t="s">
        <v>23</v>
      </c>
      <c r="B16" s="24" t="s">
        <v>23</v>
      </c>
      <c r="C16" s="11" t="s">
        <v>24</v>
      </c>
      <c r="D16" s="2">
        <v>1153000</v>
      </c>
      <c r="E16" s="2">
        <v>1053000</v>
      </c>
      <c r="F16" s="1">
        <f t="shared" si="0"/>
        <v>-100000</v>
      </c>
      <c r="G16" s="3" t="s">
        <v>8</v>
      </c>
    </row>
    <row r="17" spans="1:7" ht="42" customHeight="1" x14ac:dyDescent="0.3">
      <c r="A17" s="25"/>
      <c r="B17" s="25"/>
      <c r="C17" s="12" t="s">
        <v>25</v>
      </c>
      <c r="D17" s="4">
        <v>4500000</v>
      </c>
      <c r="E17" s="4">
        <v>500000</v>
      </c>
      <c r="F17" s="1">
        <f t="shared" si="0"/>
        <v>-4000000</v>
      </c>
      <c r="G17" s="5" t="s">
        <v>8</v>
      </c>
    </row>
    <row r="18" spans="1:7" ht="37.5" customHeight="1" x14ac:dyDescent="0.3">
      <c r="A18" s="18" t="s">
        <v>26</v>
      </c>
      <c r="B18" s="19"/>
      <c r="C18" s="20"/>
      <c r="D18" s="6">
        <f>SUM(D5:D17)</f>
        <v>7548177315</v>
      </c>
      <c r="E18" s="6">
        <f>SUM(E5:E17)</f>
        <v>8504032160</v>
      </c>
      <c r="F18" s="35">
        <f t="shared" si="0"/>
        <v>955854845</v>
      </c>
      <c r="G18" s="7"/>
    </row>
    <row r="19" spans="1:7" x14ac:dyDescent="0.3">
      <c r="E19" s="17"/>
    </row>
  </sheetData>
  <mergeCells count="18">
    <mergeCell ref="A1:G1"/>
    <mergeCell ref="A2:C2"/>
    <mergeCell ref="A6:A9"/>
    <mergeCell ref="B6:B9"/>
    <mergeCell ref="A10:A11"/>
    <mergeCell ref="A3:C3"/>
    <mergeCell ref="D3:E3"/>
    <mergeCell ref="F3:F4"/>
    <mergeCell ref="G3:G4"/>
    <mergeCell ref="A18:C18"/>
    <mergeCell ref="G6:G8"/>
    <mergeCell ref="B10:B11"/>
    <mergeCell ref="A16:A17"/>
    <mergeCell ref="A14:A15"/>
    <mergeCell ref="A12:A13"/>
    <mergeCell ref="B16:B17"/>
    <mergeCell ref="B14:B15"/>
    <mergeCell ref="B12:B13"/>
  </mergeCells>
  <phoneticPr fontId="4" type="noConversion"/>
  <pageMargins left="0.7" right="0.7" top="0.75" bottom="0.75" header="0.3" footer="0.3"/>
  <pageSetup paperSize="9" scale="79" orientation="landscape" horizontalDpi="4294967293" verticalDpi="4294967293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ydp</dc:creator>
  <cp:lastModifiedBy>ydp</cp:lastModifiedBy>
  <cp:lastPrinted>2023-11-28T05:02:45Z</cp:lastPrinted>
  <dcterms:created xsi:type="dcterms:W3CDTF">2023-11-28T04:47:48Z</dcterms:created>
  <dcterms:modified xsi:type="dcterms:W3CDTF">2023-12-04T03:31:29Z</dcterms:modified>
</cp:coreProperties>
</file>